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G30" i="1" l="1"/>
  <c r="G29" i="1"/>
  <c r="G28" i="1"/>
  <c r="E27" i="1"/>
  <c r="G27" i="1" s="1"/>
  <c r="F26" i="1"/>
  <c r="D26" i="1"/>
  <c r="C26" i="1"/>
  <c r="G24" i="1"/>
  <c r="G23" i="1"/>
  <c r="F21" i="1"/>
  <c r="E21" i="1"/>
  <c r="D21" i="1"/>
  <c r="G17" i="1"/>
  <c r="G16" i="1"/>
  <c r="D15" i="1"/>
  <c r="G15" i="1" s="1"/>
  <c r="D14" i="1"/>
  <c r="G14" i="1" s="1"/>
  <c r="F13" i="1"/>
  <c r="E13" i="1"/>
  <c r="C13" i="1"/>
  <c r="G11" i="1"/>
  <c r="G10" i="1"/>
  <c r="C9" i="1"/>
  <c r="C8" i="1" s="1"/>
  <c r="F8" i="1"/>
  <c r="E8" i="1"/>
  <c r="D8" i="1"/>
  <c r="G6" i="1"/>
  <c r="D13" i="1" l="1"/>
  <c r="G13" i="1" s="1"/>
  <c r="E26" i="1"/>
  <c r="E31" i="1" s="1"/>
  <c r="D19" i="1"/>
  <c r="D31" i="1" s="1"/>
  <c r="E19" i="1"/>
  <c r="F19" i="1"/>
  <c r="F31" i="1" s="1"/>
  <c r="G8" i="1"/>
  <c r="C22" i="1"/>
  <c r="C19" i="1"/>
  <c r="G9" i="1"/>
  <c r="G26" i="1" l="1"/>
  <c r="G19" i="1"/>
  <c r="G22" i="1"/>
  <c r="C21" i="1"/>
  <c r="G21" i="1" s="1"/>
  <c r="C31" i="1" l="1"/>
  <c r="G31" i="1" s="1"/>
</calcChain>
</file>

<file path=xl/sharedStrings.xml><?xml version="1.0" encoding="utf-8"?>
<sst xmlns="http://schemas.openxmlformats.org/spreadsheetml/2006/main" count="32" uniqueCount="25">
  <si>
    <t>Estado de Variación en la Hacienda Pública</t>
  </si>
  <si>
    <t>Del 01 de Enero al 30 de Septiembre de 2015</t>
  </si>
  <si>
    <t>(pesos)</t>
  </si>
  <si>
    <t>Ente Público:</t>
  </si>
  <si>
    <t>INSTITUTO TECNOLOGICO SUPERIOR DE SALVATIERRA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</si>
  <si>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</si>
  <si>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</si>
  <si>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</si>
  <si>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</si>
  <si>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</si>
  <si>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</si>
  <si>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</si>
  <si>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</si>
  <si>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</si>
  <si>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</si>
  <si>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</si>
  <si>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</si>
  <si>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</si>
  <si>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</si>
  <si>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</si>
  <si>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</si>
  <si>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2013</t>
  </si>
  <si>
    <t>Cambios en la Hacienda Pública/Patrimonio Neto del Ejercicio 2013</t>
  </si>
  <si>
    <t>Aportaciones</t>
  </si>
  <si>
    <t>Saldo Neto en la Hacienda Pública / Patrimonio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</si>
</sst>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</cellStyleXfs>
  <cellXfs count="26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2" fillId="2" borderId="2" xfId="3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5" xfId="0" applyFont="1" applyFill="1" applyBorder="1" applyAlignment="1">
      <alignment horizontal="left" vertical="top"/>
    </xf>
    <xf numFmtId="3" fontId="6" fillId="3" borderId="5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2" fillId="3" borderId="6" xfId="0" applyFont="1" applyFill="1" applyBorder="1" applyAlignment="1">
      <alignment vertical="top" wrapText="1"/>
    </xf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28575</xdr:rowOff>
    </xdr:from>
    <xdr:to>
      <xdr:col>1</xdr:col>
      <xdr:colOff>723900</xdr:colOff>
      <xdr:row>2</xdr:row>
      <xdr:rowOff>151341</xdr:rowOff>
    </xdr:to>
    <xdr:sp macro="" textlink="">
      <xdr:nvSpPr>
        <xdr:cNvPr id="2" name="1 Rectángulo"/>
        <xdr:cNvSpPr/>
      </xdr:nvSpPr>
      <xdr:spPr>
        <a:xfrm>
          <a:off x="180975" y="219075"/>
          <a:ext cx="1323975" cy="5037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180975</xdr:colOff>
      <xdr:row>0</xdr:row>
      <xdr:rowOff>19050</xdr:rowOff>
    </xdr:from>
    <xdr:to>
      <xdr:col>1</xdr:col>
      <xdr:colOff>666750</xdr:colOff>
      <xdr:row>2</xdr:row>
      <xdr:rowOff>133350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209550"/>
          <a:ext cx="1266825" cy="4953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julio-septiembre/Estados%20Fros%20y%20Pptales%20Septiembr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s"/>
      <sheetName val="NOTAS"/>
      <sheetName val="Esq bursatil"/>
      <sheetName val="efros impresos"/>
      <sheetName val="ofs digitales"/>
      <sheetName val="Conciliaciones B"/>
    </sheetNames>
    <sheetDataSet>
      <sheetData sheetId="0"/>
      <sheetData sheetId="1">
        <row r="45">
          <cell r="I45">
            <v>-85042656.819999993</v>
          </cell>
        </row>
        <row r="51">
          <cell r="I51">
            <v>-5879139.4100000001</v>
          </cell>
        </row>
        <row r="52">
          <cell r="I52">
            <v>-22652057.859999999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3" workbookViewId="0">
      <selection activeCell="J11" sqref="J11"/>
    </sheetView>
  </sheetViews>
  <sheetFormatPr baseColWidth="10" defaultRowHeight="15" x14ac:dyDescent="0.25"/>
  <cols>
    <col min="1" max="1" width="11.7109375" customWidth="1"/>
    <col min="2" max="2" width="27.85546875" customWidth="1"/>
    <col min="3" max="3" width="16.42578125" bestFit="1" customWidth="1"/>
    <col min="4" max="4" width="18.7109375" customWidth="1"/>
    <col min="5" max="5" width="16.42578125" bestFit="1" customWidth="1"/>
    <col min="6" max="6" width="15.28515625" bestFit="1" customWidth="1"/>
    <col min="7" max="7" width="11.42578125" bestFit="1" customWidth="1"/>
    <col min="8" max="8" width="3.28515625" customWidth="1"/>
  </cols>
  <sheetData>
    <row r="1" spans="1:8" x14ac:dyDescent="0.25">
      <c r="A1" s="1"/>
      <c r="B1" s="2" t="s">
        <v>0</v>
      </c>
      <c r="C1" s="2"/>
      <c r="D1" s="2"/>
      <c r="E1" s="2"/>
      <c r="F1" s="2"/>
      <c r="G1" s="1"/>
      <c r="H1" s="1"/>
    </row>
    <row r="2" spans="1:8" x14ac:dyDescent="0.25">
      <c r="A2" s="1"/>
      <c r="B2" s="2" t="s">
        <v>1</v>
      </c>
      <c r="C2" s="2"/>
      <c r="D2" s="2"/>
      <c r="E2" s="2"/>
      <c r="F2" s="2"/>
      <c r="G2" s="1"/>
      <c r="H2" s="1"/>
    </row>
    <row r="3" spans="1:8" x14ac:dyDescent="0.25">
      <c r="A3" s="1"/>
      <c r="B3" s="2" t="s">
        <v>2</v>
      </c>
      <c r="C3" s="2"/>
      <c r="D3" s="2"/>
      <c r="E3" s="2"/>
      <c r="F3" s="2"/>
      <c r="G3" s="1"/>
      <c r="H3" s="1"/>
    </row>
    <row r="4" spans="1:8" x14ac:dyDescent="0.25">
      <c r="A4" s="3"/>
      <c r="B4" s="3" t="s">
        <v>3</v>
      </c>
      <c r="C4" s="4" t="s">
        <v>4</v>
      </c>
      <c r="D4" s="4"/>
      <c r="E4" s="4"/>
      <c r="F4" s="5"/>
      <c r="G4" s="5"/>
      <c r="H4" s="5"/>
    </row>
    <row r="5" spans="1:8" ht="48" x14ac:dyDescent="0.25">
      <c r="A5" s="6" t="s">
        <v>5</v>
      </c>
      <c r="B5" s="6"/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/>
    </row>
    <row r="6" spans="1:8" x14ac:dyDescent="0.25">
      <c r="A6" s="12" t="s">
        <v>11</v>
      </c>
      <c r="B6" s="12"/>
      <c r="C6" s="13">
        <v>0</v>
      </c>
      <c r="D6" s="13">
        <v>0</v>
      </c>
      <c r="E6" s="13">
        <v>0</v>
      </c>
      <c r="F6" s="13">
        <v>0</v>
      </c>
      <c r="G6" s="14">
        <f>SUM(C6:F6)</f>
        <v>0</v>
      </c>
      <c r="H6" s="11"/>
    </row>
    <row r="7" spans="1:8" x14ac:dyDescent="0.25">
      <c r="A7" s="15"/>
      <c r="B7" s="9"/>
      <c r="C7" s="16"/>
      <c r="D7" s="16"/>
      <c r="E7" s="16"/>
      <c r="F7" s="16"/>
      <c r="G7" s="16"/>
      <c r="H7" s="11"/>
    </row>
    <row r="8" spans="1:8" x14ac:dyDescent="0.25">
      <c r="A8" s="17" t="s">
        <v>12</v>
      </c>
      <c r="B8" s="17"/>
      <c r="C8" s="18">
        <f>SUM(C9:C11)</f>
        <v>-85042656.819999993</v>
      </c>
      <c r="D8" s="18">
        <f>SUM(D9:D11)</f>
        <v>0</v>
      </c>
      <c r="E8" s="18">
        <f>SUM(E9:E11)</f>
        <v>0</v>
      </c>
      <c r="F8" s="18">
        <f>SUM(F9:F11)</f>
        <v>0</v>
      </c>
      <c r="G8" s="18">
        <f>SUM(C8:F8)</f>
        <v>-85042656.819999993</v>
      </c>
      <c r="H8" s="11"/>
    </row>
    <row r="9" spans="1:8" x14ac:dyDescent="0.25">
      <c r="A9" s="19" t="s">
        <v>13</v>
      </c>
      <c r="B9" s="19"/>
      <c r="C9" s="20">
        <f>+[1]ESF!I45</f>
        <v>-85042656.819999993</v>
      </c>
      <c r="D9" s="20">
        <v>0</v>
      </c>
      <c r="E9" s="20">
        <v>0</v>
      </c>
      <c r="F9" s="20">
        <v>0</v>
      </c>
      <c r="G9" s="16">
        <f t="shared" ref="G9:G17" si="0">SUM(C9:F9)</f>
        <v>-85042656.819999993</v>
      </c>
      <c r="H9" s="11"/>
    </row>
    <row r="10" spans="1:8" x14ac:dyDescent="0.25">
      <c r="A10" s="19" t="s">
        <v>14</v>
      </c>
      <c r="B10" s="19"/>
      <c r="C10" s="20">
        <v>0</v>
      </c>
      <c r="D10" s="20">
        <v>0</v>
      </c>
      <c r="E10" s="20">
        <v>0</v>
      </c>
      <c r="F10" s="20">
        <v>0</v>
      </c>
      <c r="G10" s="16">
        <f t="shared" si="0"/>
        <v>0</v>
      </c>
      <c r="H10" s="11"/>
    </row>
    <row r="11" spans="1:8" x14ac:dyDescent="0.25">
      <c r="A11" s="19" t="s">
        <v>15</v>
      </c>
      <c r="B11" s="19"/>
      <c r="C11" s="20">
        <v>0</v>
      </c>
      <c r="D11" s="20">
        <v>0</v>
      </c>
      <c r="E11" s="20">
        <v>0</v>
      </c>
      <c r="F11" s="20">
        <v>0</v>
      </c>
      <c r="G11" s="16">
        <f t="shared" si="0"/>
        <v>0</v>
      </c>
      <c r="H11" s="11"/>
    </row>
    <row r="12" spans="1:8" x14ac:dyDescent="0.25">
      <c r="A12" s="15"/>
      <c r="B12" s="9"/>
      <c r="C12" s="16"/>
      <c r="D12" s="16"/>
      <c r="E12" s="16"/>
      <c r="F12" s="16"/>
      <c r="G12" s="16"/>
      <c r="H12" s="11"/>
    </row>
    <row r="13" spans="1:8" x14ac:dyDescent="0.25">
      <c r="A13" s="17" t="s">
        <v>16</v>
      </c>
      <c r="B13" s="17"/>
      <c r="C13" s="18">
        <f>SUM(C14:C17)</f>
        <v>0</v>
      </c>
      <c r="D13" s="18">
        <f>SUM(D14:D17)</f>
        <v>-28531197.27</v>
      </c>
      <c r="E13" s="18">
        <f>SUM(E14:E17)</f>
        <v>0</v>
      </c>
      <c r="F13" s="18">
        <f>SUM(F14:F17)</f>
        <v>0</v>
      </c>
      <c r="G13" s="18">
        <f t="shared" si="0"/>
        <v>-28531197.27</v>
      </c>
      <c r="H13" s="11"/>
    </row>
    <row r="14" spans="1:8" x14ac:dyDescent="0.25">
      <c r="A14" s="19" t="s">
        <v>17</v>
      </c>
      <c r="B14" s="19"/>
      <c r="C14" s="20">
        <v>0</v>
      </c>
      <c r="D14" s="20">
        <f>+[1]ESF!I51</f>
        <v>-5879139.4100000001</v>
      </c>
      <c r="E14" s="20">
        <v>0</v>
      </c>
      <c r="F14" s="20">
        <v>0</v>
      </c>
      <c r="G14" s="16">
        <f t="shared" si="0"/>
        <v>-5879139.4100000001</v>
      </c>
      <c r="H14" s="11"/>
    </row>
    <row r="15" spans="1:8" x14ac:dyDescent="0.25">
      <c r="A15" s="19" t="s">
        <v>18</v>
      </c>
      <c r="B15" s="19"/>
      <c r="C15" s="20">
        <v>0</v>
      </c>
      <c r="D15" s="20">
        <f>+[1]ESF!I52</f>
        <v>-22652057.859999999</v>
      </c>
      <c r="E15" s="20">
        <v>0</v>
      </c>
      <c r="F15" s="20">
        <v>0</v>
      </c>
      <c r="G15" s="16">
        <f t="shared" si="0"/>
        <v>-22652057.859999999</v>
      </c>
      <c r="H15" s="11"/>
    </row>
    <row r="16" spans="1:8" x14ac:dyDescent="0.25">
      <c r="A16" s="19" t="s">
        <v>19</v>
      </c>
      <c r="B16" s="19"/>
      <c r="C16" s="20">
        <v>0</v>
      </c>
      <c r="D16" s="20">
        <v>0</v>
      </c>
      <c r="E16" s="20">
        <v>0</v>
      </c>
      <c r="F16" s="20">
        <v>0</v>
      </c>
      <c r="G16" s="16">
        <f t="shared" si="0"/>
        <v>0</v>
      </c>
      <c r="H16" s="11"/>
    </row>
    <row r="17" spans="1:8" x14ac:dyDescent="0.25">
      <c r="A17" s="19" t="s">
        <v>20</v>
      </c>
      <c r="B17" s="19"/>
      <c r="C17" s="20">
        <v>0</v>
      </c>
      <c r="D17" s="20">
        <v>0</v>
      </c>
      <c r="E17" s="20">
        <v>0</v>
      </c>
      <c r="F17" s="20">
        <v>0</v>
      </c>
      <c r="G17" s="16">
        <f t="shared" si="0"/>
        <v>0</v>
      </c>
      <c r="H17" s="11"/>
    </row>
    <row r="18" spans="1:8" x14ac:dyDescent="0.25">
      <c r="A18" s="15"/>
      <c r="B18" s="9"/>
      <c r="C18" s="16"/>
      <c r="D18" s="16"/>
      <c r="E18" s="16"/>
      <c r="F18" s="16"/>
      <c r="G18" s="16"/>
      <c r="H18" s="11"/>
    </row>
    <row r="19" spans="1:8" ht="15.75" thickBot="1" x14ac:dyDescent="0.3">
      <c r="A19" s="21" t="s">
        <v>21</v>
      </c>
      <c r="B19" s="21"/>
      <c r="C19" s="22">
        <f>C6+C8+C13</f>
        <v>-85042656.819999993</v>
      </c>
      <c r="D19" s="22">
        <f>D6+D8+D13</f>
        <v>-28531197.27</v>
      </c>
      <c r="E19" s="22">
        <f>E6+E8+E13</f>
        <v>0</v>
      </c>
      <c r="F19" s="22">
        <f>F6+F8+F13</f>
        <v>0</v>
      </c>
      <c r="G19" s="22">
        <f>SUM(C19:F19)</f>
        <v>-113573854.08999999</v>
      </c>
      <c r="H19" s="11"/>
    </row>
    <row r="20" spans="1:8" x14ac:dyDescent="0.25">
      <c r="A20" s="9"/>
      <c r="B20" s="10"/>
      <c r="C20" s="16"/>
      <c r="D20" s="16"/>
      <c r="E20" s="16"/>
      <c r="F20" s="16"/>
      <c r="G20" s="16"/>
      <c r="H20" s="11"/>
    </row>
    <row r="21" spans="1:8" x14ac:dyDescent="0.25">
      <c r="A21" s="17" t="s">
        <v>22</v>
      </c>
      <c r="B21" s="17"/>
      <c r="C21" s="18">
        <f>SUM(C22:C24)</f>
        <v>85042656.819999993</v>
      </c>
      <c r="D21" s="18">
        <f>SUM(D22:D24)</f>
        <v>0</v>
      </c>
      <c r="E21" s="18">
        <f>SUM(E22:E24)</f>
        <v>0</v>
      </c>
      <c r="F21" s="18">
        <f>SUM(F22:F24)</f>
        <v>0</v>
      </c>
      <c r="G21" s="18">
        <f>SUM(C21:F21)</f>
        <v>85042656.819999993</v>
      </c>
      <c r="H21" s="11"/>
    </row>
    <row r="22" spans="1:8" x14ac:dyDescent="0.25">
      <c r="A22" s="19" t="s">
        <v>23</v>
      </c>
      <c r="B22" s="19"/>
      <c r="C22" s="20">
        <f>+[1]ESF!H45-C8</f>
        <v>85042656.819999993</v>
      </c>
      <c r="D22" s="20">
        <v>0</v>
      </c>
      <c r="E22" s="20">
        <v>0</v>
      </c>
      <c r="F22" s="20">
        <v>0</v>
      </c>
      <c r="G22" s="16">
        <f>SUM(C22:F22)</f>
        <v>85042656.819999993</v>
      </c>
      <c r="H22" s="11"/>
    </row>
    <row r="23" spans="1:8" x14ac:dyDescent="0.25">
      <c r="A23" s="19" t="s">
        <v>14</v>
      </c>
      <c r="B23" s="19"/>
      <c r="C23" s="20">
        <v>0</v>
      </c>
      <c r="D23" s="20">
        <v>0</v>
      </c>
      <c r="E23" s="20">
        <v>0</v>
      </c>
      <c r="F23" s="20">
        <v>0</v>
      </c>
      <c r="G23" s="16">
        <f>SUM(C23:F23)</f>
        <v>0</v>
      </c>
      <c r="H23" s="11"/>
    </row>
    <row r="24" spans="1:8" x14ac:dyDescent="0.25">
      <c r="A24" s="19" t="s">
        <v>15</v>
      </c>
      <c r="B24" s="19"/>
      <c r="C24" s="20">
        <v>0</v>
      </c>
      <c r="D24" s="20">
        <v>0</v>
      </c>
      <c r="E24" s="20">
        <v>0</v>
      </c>
      <c r="F24" s="20">
        <v>0</v>
      </c>
      <c r="G24" s="16">
        <f>SUM(C24:F24)</f>
        <v>0</v>
      </c>
      <c r="H24" s="11"/>
    </row>
    <row r="25" spans="1:8" x14ac:dyDescent="0.25">
      <c r="A25" s="15"/>
      <c r="B25" s="9"/>
      <c r="C25" s="16"/>
      <c r="D25" s="16"/>
      <c r="E25" s="16"/>
      <c r="F25" s="16"/>
      <c r="G25" s="16"/>
      <c r="H25" s="11"/>
    </row>
    <row r="26" spans="1:8" x14ac:dyDescent="0.25">
      <c r="A26" s="17" t="s">
        <v>16</v>
      </c>
      <c r="B26" s="17"/>
      <c r="C26" s="18">
        <f>SUM(C27:C30)</f>
        <v>0</v>
      </c>
      <c r="D26" s="18">
        <f>SUM(D27:D30)</f>
        <v>2654761</v>
      </c>
      <c r="E26" s="18">
        <f>SUM(E27:E30)</f>
        <v>-2614245.63</v>
      </c>
      <c r="F26" s="18">
        <f>SUM(F27:F30)</f>
        <v>0</v>
      </c>
      <c r="G26" s="18">
        <f>SUM(C26:F26)</f>
        <v>40515.370000000112</v>
      </c>
      <c r="H26" s="11"/>
    </row>
    <row r="27" spans="1:8" x14ac:dyDescent="0.25">
      <c r="A27" s="19" t="s">
        <v>17</v>
      </c>
      <c r="B27" s="19"/>
      <c r="C27" s="20">
        <v>0</v>
      </c>
      <c r="D27" s="20">
        <v>0</v>
      </c>
      <c r="E27" s="20">
        <f>+[1]ESF!H51</f>
        <v>0</v>
      </c>
      <c r="F27" s="20">
        <v>0</v>
      </c>
      <c r="G27" s="16">
        <f>SUM(C27:F27)</f>
        <v>0</v>
      </c>
      <c r="H27" s="11"/>
    </row>
    <row r="28" spans="1:8" x14ac:dyDescent="0.25">
      <c r="A28" s="19" t="s">
        <v>18</v>
      </c>
      <c r="B28" s="19"/>
      <c r="C28" s="20">
        <v>0</v>
      </c>
      <c r="D28" s="20">
        <v>2654761</v>
      </c>
      <c r="E28" s="20">
        <v>-2614245.63</v>
      </c>
      <c r="F28" s="20">
        <v>0</v>
      </c>
      <c r="G28" s="16">
        <f>SUM(C28:F28)</f>
        <v>40515.370000000112</v>
      </c>
      <c r="H28" s="11"/>
    </row>
    <row r="29" spans="1:8" x14ac:dyDescent="0.25">
      <c r="A29" s="19" t="s">
        <v>19</v>
      </c>
      <c r="B29" s="19"/>
      <c r="C29" s="20">
        <v>0</v>
      </c>
      <c r="D29" s="20">
        <v>0</v>
      </c>
      <c r="E29" s="20">
        <v>0</v>
      </c>
      <c r="F29" s="20">
        <v>0</v>
      </c>
      <c r="G29" s="16">
        <f>SUM(C29:F29)</f>
        <v>0</v>
      </c>
      <c r="H29" s="11"/>
    </row>
    <row r="30" spans="1:8" x14ac:dyDescent="0.25">
      <c r="A30" s="19" t="s">
        <v>20</v>
      </c>
      <c r="B30" s="19"/>
      <c r="C30" s="20">
        <v>0</v>
      </c>
      <c r="D30" s="20">
        <v>0</v>
      </c>
      <c r="E30" s="20">
        <v>0</v>
      </c>
      <c r="F30" s="20">
        <v>0</v>
      </c>
      <c r="G30" s="16">
        <f>SUM(C30:F30)</f>
        <v>0</v>
      </c>
      <c r="H30" s="11"/>
    </row>
    <row r="31" spans="1:8" x14ac:dyDescent="0.25">
      <c r="A31" s="23" t="s">
        <v>24</v>
      </c>
      <c r="B31" s="23"/>
      <c r="C31" s="24">
        <f>C19+C21+C26</f>
        <v>0</v>
      </c>
      <c r="D31" s="24">
        <f>D19+D21+D26</f>
        <v>-25876436.27</v>
      </c>
      <c r="E31" s="24">
        <f>E21+E26</f>
        <v>-2614245.63</v>
      </c>
      <c r="F31" s="24">
        <f>F19+F21+F26</f>
        <v>0</v>
      </c>
      <c r="G31" s="24">
        <f>SUM(C31:F31)</f>
        <v>-28490681.899999999</v>
      </c>
      <c r="H31" s="25"/>
    </row>
  </sheetData>
  <mergeCells count="26">
    <mergeCell ref="A28:B28"/>
    <mergeCell ref="A29:B29"/>
    <mergeCell ref="A30:B30"/>
    <mergeCell ref="A31:B31"/>
    <mergeCell ref="A21:B21"/>
    <mergeCell ref="A22:B22"/>
    <mergeCell ref="A23:B23"/>
    <mergeCell ref="A24:B24"/>
    <mergeCell ref="A26:B26"/>
    <mergeCell ref="A27:B27"/>
    <mergeCell ref="A13:B13"/>
    <mergeCell ref="A14:B14"/>
    <mergeCell ref="A15:B15"/>
    <mergeCell ref="A16:B16"/>
    <mergeCell ref="A17:B17"/>
    <mergeCell ref="A19:B19"/>
    <mergeCell ref="A5:B5"/>
    <mergeCell ref="A6:B6"/>
    <mergeCell ref="A8:B8"/>
    <mergeCell ref="A9:B9"/>
    <mergeCell ref="A10:B10"/>
    <mergeCell ref="A11:B11"/>
    <mergeCell ref="B1:F1"/>
    <mergeCell ref="B2:F2"/>
    <mergeCell ref="B3:F3"/>
    <mergeCell ref="C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2017-09-07T19:01:12Z</cp:lastPrinted>
  <dcterms:created xsi:type="dcterms:W3CDTF">2017-09-07T18:54:09Z</dcterms:created>
  <dcterms:modified xsi:type="dcterms:W3CDTF">2017-09-07T19:01:52Z</dcterms:modified>
</cp:coreProperties>
</file>